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W Neu\"/>
    </mc:Choice>
  </mc:AlternateContent>
  <bookViews>
    <workbookView xWindow="0" yWindow="0" windowWidth="21600" windowHeight="1166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B60" i="1" l="1"/>
  <c r="D65" i="1"/>
  <c r="D63" i="1"/>
  <c r="C58" i="1"/>
  <c r="D58" i="1" s="1"/>
  <c r="F58" i="1" s="1"/>
  <c r="C56" i="1"/>
  <c r="D56" i="1" s="1"/>
  <c r="F56" i="1" s="1"/>
  <c r="C57" i="1"/>
  <c r="D57" i="1" s="1"/>
  <c r="F57" i="1" s="1"/>
  <c r="C59" i="1"/>
  <c r="D59" i="1" s="1"/>
  <c r="F59" i="1" s="1"/>
  <c r="C55" i="1"/>
  <c r="D55" i="1" s="1"/>
  <c r="F55" i="1" s="1"/>
  <c r="C54" i="1"/>
  <c r="D54" i="1" s="1"/>
  <c r="F54" i="1" s="1"/>
  <c r="F60" i="1" l="1"/>
  <c r="E67" i="1" s="1"/>
  <c r="C60" i="1"/>
</calcChain>
</file>

<file path=xl/sharedStrings.xml><?xml version="1.0" encoding="utf-8"?>
<sst xmlns="http://schemas.openxmlformats.org/spreadsheetml/2006/main" count="57" uniqueCount="57">
  <si>
    <t>WELCOME HOTEL WESEL</t>
  </si>
  <si>
    <t>Rheinpromenade 10</t>
  </si>
  <si>
    <t>46487 Wesel</t>
  </si>
  <si>
    <t>Tel.0281/30 00-0</t>
  </si>
  <si>
    <t>www.welcome-hotel-wesel.de</t>
  </si>
  <si>
    <t>Übernachtungspreise pro Tag, inkl. Frühstücksbuffet</t>
  </si>
  <si>
    <t>Halbpension (Samstag)</t>
  </si>
  <si>
    <t>Pasta-Players-Night (Freitag)</t>
  </si>
  <si>
    <t xml:space="preserve">Fax: 0281/30 00-333 / </t>
  </si>
  <si>
    <t>Mail: info.wes@welcome-hotels.com</t>
  </si>
  <si>
    <t>Anschrift:</t>
  </si>
  <si>
    <t>PLZ, Stadt</t>
  </si>
  <si>
    <t>Straße, Hausnr.</t>
  </si>
  <si>
    <t>Ansprechpartner:</t>
  </si>
  <si>
    <t>Personen</t>
  </si>
  <si>
    <t>Landesverband/Verein/                      Spieler/Funktionär:</t>
  </si>
  <si>
    <t>Zimmertyp</t>
  </si>
  <si>
    <t>Anzahl</t>
  </si>
  <si>
    <t>Preis</t>
  </si>
  <si>
    <t>Gesamt</t>
  </si>
  <si>
    <t>Unter 19 Jahre</t>
  </si>
  <si>
    <t>Über 19 Jahre</t>
  </si>
  <si>
    <t>Pasta-Night , Freitag Abend</t>
  </si>
  <si>
    <t>Gesamtsumme</t>
  </si>
  <si>
    <t>U 19 Pasta-Players-Night(Freitag) incl. ein Softgetränk</t>
  </si>
  <si>
    <t>O 19 Pasta-Players-Night (Freitag) incl. ein Getränk: Soft, Wein oder Bier</t>
  </si>
  <si>
    <t>Nächte</t>
  </si>
  <si>
    <t>Gesamtpreis</t>
  </si>
  <si>
    <t>Telefon:</t>
  </si>
  <si>
    <t>email:</t>
  </si>
  <si>
    <t>Lasagne, Penne, Tortellini</t>
  </si>
  <si>
    <t>verschiedene Saucen</t>
  </si>
  <si>
    <t>Salatbuffet</t>
  </si>
  <si>
    <t>verschiedenene Dressings</t>
  </si>
  <si>
    <t>verschieden Brotsorten</t>
  </si>
  <si>
    <t>Sportler Abendessen mit Buffet</t>
  </si>
  <si>
    <t>laut Küchenchef</t>
  </si>
  <si>
    <t>Sportler Abendessen , Samstag Abend</t>
  </si>
  <si>
    <t>U 19 Sportler Abendessen (Samstag) incl. ein Softgetränk</t>
  </si>
  <si>
    <t>O 19  Sportler Abendessen (Samstag) incl. ein Getränk: Soft, Wein oder Bier</t>
  </si>
  <si>
    <t>Butter, etc.</t>
  </si>
  <si>
    <t>Einzelzimmer</t>
  </si>
  <si>
    <t>Doppelzimmer</t>
  </si>
  <si>
    <t>Dreibettzimmer</t>
  </si>
  <si>
    <t>Vierbettzimmer</t>
  </si>
  <si>
    <t>Fünfbettzimmer</t>
  </si>
  <si>
    <t>Sechsbettzimmer</t>
  </si>
  <si>
    <t>Einzelzimmer in Junior Suite pro Person</t>
  </si>
  <si>
    <t>Dreibettzimmer in Junior Suite pro Person</t>
  </si>
  <si>
    <t>Vierbettzimmer in Junior Suite pro Person</t>
  </si>
  <si>
    <t>Fünfbettzimmer in Master Suite pro Person</t>
  </si>
  <si>
    <t>Sechsbettzimmer in Master Suite pro Person</t>
  </si>
  <si>
    <t>Doppelzimmer in Junior Suite pro Person</t>
  </si>
  <si>
    <t>Die Pasta-Players-Night am Freitag ab 20.00 Uhr mit reichhaltigem Pasta-Buffet  ist auch ohne Übernachtung zu reservieren !</t>
  </si>
  <si>
    <t>Anreisedatum:</t>
  </si>
  <si>
    <t>Abreisedatum:</t>
  </si>
  <si>
    <t>R e s e r v i e r u n g aus Abrufkontingent   "Badminton 2018"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</si>
</sst>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u/>
      <sz val="11"/>
      <color theme="10"/>
      <name val="Calibri"/>
      <family val="2"/>
    </font>
    <font>
      <b/>
      <u/>
      <sz val="12"/>
      <color rgb="FF0000FF"/>
      <name val="Times New Roman"/>
      <family val="1"/>
    </font>
    <font>
      <sz val="9"/>
      <color theme="1"/>
      <name val="Times New Roman"/>
      <family val="1"/>
    </font>
    <font>
      <sz val="7.5"/>
      <color theme="1"/>
      <name val="Times New Roman"/>
      <family val="1"/>
    </font>
    <font>
      <sz val="5.5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u/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u/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7" fillId="0" borderId="0" xfId="2" applyAlignment="1" applyProtection="1">
      <alignment horizontal="left"/>
    </xf>
    <xf numFmtId="0" fontId="9" fillId="0" borderId="4" xfId="0" applyFont="1" applyBorder="1" applyAlignment="1">
      <alignment vertical="top" wrapText="1"/>
    </xf>
    <xf numFmtId="0" fontId="10" fillId="0" borderId="4" xfId="0" applyFont="1" applyBorder="1" applyAlignment="1">
      <alignment vertical="top" wrapText="1"/>
    </xf>
    <xf numFmtId="0" fontId="3" fillId="0" borderId="0" xfId="0" applyFont="1" applyAlignment="1"/>
    <xf numFmtId="0" fontId="7" fillId="0" borderId="0" xfId="2" applyAlignment="1" applyProtection="1"/>
    <xf numFmtId="0" fontId="0" fillId="0" borderId="0" xfId="0" applyAlignment="1"/>
    <xf numFmtId="0" fontId="11" fillId="0" borderId="0" xfId="0" applyFont="1" applyAlignment="1"/>
    <xf numFmtId="44" fontId="4" fillId="0" borderId="3" xfId="1" applyFont="1" applyBorder="1" applyAlignment="1">
      <alignment horizontal="left" vertical="top" wrapText="1" indent="6"/>
    </xf>
    <xf numFmtId="0" fontId="0" fillId="0" borderId="0" xfId="0" applyBorder="1"/>
    <xf numFmtId="0" fontId="4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2" fillId="0" borderId="6" xfId="0" applyFont="1" applyBorder="1"/>
    <xf numFmtId="0" fontId="2" fillId="0" borderId="7" xfId="0" applyFont="1" applyBorder="1"/>
    <xf numFmtId="0" fontId="13" fillId="0" borderId="8" xfId="0" applyFont="1" applyBorder="1" applyAlignment="1"/>
    <xf numFmtId="0" fontId="0" fillId="0" borderId="9" xfId="0" applyBorder="1" applyAlignment="1"/>
    <xf numFmtId="0" fontId="4" fillId="0" borderId="12" xfId="0" applyFont="1" applyBorder="1" applyAlignment="1">
      <alignment vertical="top" wrapText="1"/>
    </xf>
    <xf numFmtId="0" fontId="13" fillId="0" borderId="14" xfId="0" applyFont="1" applyBorder="1" applyAlignment="1"/>
    <xf numFmtId="0" fontId="4" fillId="0" borderId="15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44" fontId="4" fillId="0" borderId="4" xfId="1" applyFont="1" applyBorder="1" applyAlignment="1">
      <alignment horizontal="left" vertical="top" wrapText="1" indent="6"/>
    </xf>
    <xf numFmtId="0" fontId="9" fillId="0" borderId="16" xfId="0" applyFont="1" applyBorder="1" applyAlignment="1">
      <alignment vertical="top" wrapText="1"/>
    </xf>
    <xf numFmtId="44" fontId="4" fillId="0" borderId="3" xfId="1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2" fillId="0" borderId="13" xfId="0" applyFont="1" applyBorder="1"/>
    <xf numFmtId="0" fontId="2" fillId="0" borderId="13" xfId="0" applyFont="1" applyBorder="1" applyAlignment="1">
      <alignment horizontal="left"/>
    </xf>
    <xf numFmtId="44" fontId="4" fillId="0" borderId="17" xfId="1" applyFont="1" applyBorder="1" applyAlignment="1">
      <alignment horizontal="left" vertical="top" wrapText="1" indent="6"/>
    </xf>
    <xf numFmtId="44" fontId="2" fillId="0" borderId="13" xfId="1" applyFont="1" applyBorder="1"/>
    <xf numFmtId="0" fontId="6" fillId="0" borderId="15" xfId="0" applyFont="1" applyBorder="1" applyAlignment="1">
      <alignment vertical="top" wrapText="1"/>
    </xf>
    <xf numFmtId="0" fontId="9" fillId="0" borderId="15" xfId="0" applyFont="1" applyBorder="1" applyAlignment="1">
      <alignment vertical="top" wrapText="1"/>
    </xf>
    <xf numFmtId="44" fontId="4" fillId="0" borderId="15" xfId="1" applyFont="1" applyBorder="1" applyAlignment="1">
      <alignment horizontal="left" vertical="top" wrapText="1" indent="6"/>
    </xf>
    <xf numFmtId="0" fontId="10" fillId="0" borderId="15" xfId="0" applyFont="1" applyBorder="1" applyAlignment="1">
      <alignment vertical="top" wrapText="1"/>
    </xf>
    <xf numFmtId="44" fontId="0" fillId="0" borderId="0" xfId="1" applyFont="1"/>
    <xf numFmtId="0" fontId="4" fillId="0" borderId="0" xfId="0" applyFont="1" applyBorder="1" applyAlignment="1">
      <alignment horizontal="left" vertical="top" wrapText="1" indent="1"/>
    </xf>
    <xf numFmtId="0" fontId="12" fillId="0" borderId="0" xfId="0" applyFont="1" applyAlignment="1">
      <alignment wrapText="1"/>
    </xf>
    <xf numFmtId="0" fontId="2" fillId="0" borderId="13" xfId="0" applyFont="1" applyFill="1" applyBorder="1"/>
    <xf numFmtId="0" fontId="0" fillId="0" borderId="13" xfId="0" applyBorder="1"/>
    <xf numFmtId="44" fontId="2" fillId="0" borderId="13" xfId="0" applyNumberFormat="1" applyFont="1" applyFill="1" applyBorder="1"/>
    <xf numFmtId="44" fontId="0" fillId="0" borderId="0" xfId="0" applyNumberFormat="1"/>
    <xf numFmtId="0" fontId="2" fillId="0" borderId="0" xfId="0" applyFont="1" applyBorder="1"/>
    <xf numFmtId="0" fontId="0" fillId="0" borderId="14" xfId="0" applyBorder="1"/>
    <xf numFmtId="0" fontId="0" fillId="0" borderId="18" xfId="0" applyBorder="1"/>
    <xf numFmtId="0" fontId="0" fillId="0" borderId="19" xfId="0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Fill="1" applyBorder="1"/>
    <xf numFmtId="44" fontId="0" fillId="0" borderId="23" xfId="0" applyNumberFormat="1" applyBorder="1"/>
    <xf numFmtId="0" fontId="2" fillId="0" borderId="24" xfId="0" applyFont="1" applyBorder="1"/>
    <xf numFmtId="0" fontId="2" fillId="0" borderId="25" xfId="0" applyFont="1" applyBorder="1"/>
    <xf numFmtId="44" fontId="2" fillId="0" borderId="25" xfId="1" applyFont="1" applyFill="1" applyBorder="1"/>
    <xf numFmtId="0" fontId="0" fillId="0" borderId="0" xfId="0" applyAlignment="1">
      <alignment wrapText="1"/>
    </xf>
    <xf numFmtId="0" fontId="2" fillId="0" borderId="22" xfId="0" applyFont="1" applyBorder="1" applyAlignment="1">
      <alignment horizontal="right" wrapText="1"/>
    </xf>
    <xf numFmtId="0" fontId="2" fillId="0" borderId="20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5" fillId="0" borderId="0" xfId="0" applyFont="1" applyBorder="1" applyAlignment="1">
      <alignment vertical="top" wrapText="1"/>
    </xf>
    <xf numFmtId="0" fontId="5" fillId="0" borderId="13" xfId="0" applyFont="1" applyBorder="1" applyAlignment="1">
      <alignment vertical="top"/>
    </xf>
    <xf numFmtId="0" fontId="4" fillId="0" borderId="13" xfId="0" applyFont="1" applyBorder="1" applyAlignment="1">
      <alignment vertical="top" wrapText="1"/>
    </xf>
    <xf numFmtId="0" fontId="2" fillId="0" borderId="22" xfId="0" applyFont="1" applyFill="1" applyBorder="1"/>
    <xf numFmtId="0" fontId="5" fillId="0" borderId="13" xfId="0" applyFont="1" applyBorder="1" applyAlignment="1"/>
    <xf numFmtId="44" fontId="0" fillId="0" borderId="13" xfId="1" applyFont="1" applyBorder="1"/>
    <xf numFmtId="0" fontId="5" fillId="0" borderId="13" xfId="0" applyFont="1" applyBorder="1" applyAlignment="1">
      <alignment horizontal="left" vertical="top"/>
    </xf>
    <xf numFmtId="0" fontId="0" fillId="0" borderId="0" xfId="0" applyFont="1"/>
    <xf numFmtId="0" fontId="4" fillId="0" borderId="5" xfId="0" applyFont="1" applyBorder="1" applyAlignment="1">
      <alignment horizontal="left" vertical="top" wrapText="1"/>
    </xf>
    <xf numFmtId="0" fontId="0" fillId="0" borderId="22" xfId="0" applyFont="1" applyBorder="1"/>
    <xf numFmtId="0" fontId="0" fillId="0" borderId="13" xfId="0" applyFont="1" applyBorder="1" applyAlignment="1">
      <alignment horizontal="left"/>
    </xf>
    <xf numFmtId="44" fontId="0" fillId="0" borderId="13" xfId="0" applyNumberFormat="1" applyFont="1" applyBorder="1"/>
    <xf numFmtId="44" fontId="0" fillId="0" borderId="23" xfId="0" applyNumberFormat="1" applyFont="1" applyBorder="1"/>
    <xf numFmtId="0" fontId="0" fillId="0" borderId="7" xfId="0" applyBorder="1" applyAlignment="1"/>
    <xf numFmtId="44" fontId="2" fillId="0" borderId="23" xfId="0" applyNumberFormat="1" applyFont="1" applyFill="1" applyBorder="1"/>
    <xf numFmtId="44" fontId="2" fillId="0" borderId="13" xfId="1" applyFont="1" applyFill="1" applyBorder="1"/>
    <xf numFmtId="1" fontId="0" fillId="3" borderId="13" xfId="0" applyNumberFormat="1" applyFont="1" applyFill="1" applyBorder="1" applyAlignment="1" applyProtection="1">
      <alignment horizontal="left"/>
      <protection locked="0"/>
    </xf>
    <xf numFmtId="1" fontId="0" fillId="3" borderId="13" xfId="0" applyNumberFormat="1" applyFont="1" applyFill="1" applyBorder="1" applyProtection="1">
      <protection locked="0"/>
    </xf>
    <xf numFmtId="1" fontId="2" fillId="3" borderId="13" xfId="0" applyNumberFormat="1" applyFont="1" applyFill="1" applyBorder="1" applyAlignment="1" applyProtection="1">
      <alignment horizontal="left"/>
      <protection locked="0"/>
    </xf>
    <xf numFmtId="1" fontId="2" fillId="0" borderId="13" xfId="0" applyNumberFormat="1" applyFont="1" applyBorder="1" applyAlignment="1">
      <alignment horizontal="left"/>
    </xf>
    <xf numFmtId="44" fontId="2" fillId="2" borderId="26" xfId="1" applyFont="1" applyFill="1" applyBorder="1" applyAlignment="1"/>
    <xf numFmtId="44" fontId="2" fillId="2" borderId="27" xfId="1" applyFont="1" applyFill="1" applyBorder="1" applyAlignment="1"/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14" fontId="2" fillId="3" borderId="13" xfId="0" applyNumberFormat="1" applyFont="1" applyFill="1" applyBorder="1" applyAlignment="1" applyProtection="1">
      <alignment horizontal="left"/>
      <protection locked="0"/>
    </xf>
    <xf numFmtId="14" fontId="0" fillId="3" borderId="13" xfId="0" applyNumberFormat="1" applyFill="1" applyBorder="1" applyAlignment="1" applyProtection="1">
      <alignment horizontal="left"/>
      <protection locked="0"/>
    </xf>
    <xf numFmtId="0" fontId="16" fillId="0" borderId="0" xfId="0" applyFont="1" applyAlignment="1">
      <alignment wrapText="1"/>
    </xf>
    <xf numFmtId="49" fontId="2" fillId="3" borderId="13" xfId="0" applyNumberFormat="1" applyFont="1" applyFill="1" applyBorder="1" applyAlignment="1" applyProtection="1">
      <alignment horizontal="left"/>
      <protection locked="0"/>
    </xf>
    <xf numFmtId="49" fontId="0" fillId="3" borderId="13" xfId="0" applyNumberFormat="1" applyFill="1" applyBorder="1" applyAlignment="1" applyProtection="1">
      <alignment horizontal="left"/>
      <protection locked="0"/>
    </xf>
    <xf numFmtId="0" fontId="2" fillId="0" borderId="1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5" fillId="0" borderId="5" xfId="0" applyFont="1" applyBorder="1" applyAlignment="1"/>
    <xf numFmtId="0" fontId="5" fillId="0" borderId="6" xfId="0" applyFont="1" applyBorder="1" applyAlignment="1"/>
    <xf numFmtId="0" fontId="5" fillId="0" borderId="7" xfId="0" applyFont="1" applyBorder="1" applyAlignment="1"/>
    <xf numFmtId="0" fontId="2" fillId="3" borderId="13" xfId="0" applyFont="1" applyFill="1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6" fillId="0" borderId="1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0" fontId="4" fillId="0" borderId="1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</cellXfs>
  <cellStyles count="3">
    <cellStyle name="Link" xfId="2" builtinId="8"/>
    <cellStyle name="Standard" xfId="0" builtinId="0"/>
    <cellStyle name="Währung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685800</xdr:colOff>
      <xdr:row>0</xdr:row>
      <xdr:rowOff>247650</xdr:rowOff>
    </xdr:from>
    <xdr:to>
      <xdr:col>2</xdr:col>
      <xdr:colOff>533400</xdr:colOff>
      <xdr:row>4</xdr:row>
      <xdr:rowOff>95250</xdr:rowOff>
    </xdr:to>
    <xdr:sp macro="" textlink="">
      <xdr:nvSpPr>
        <xdr:cNvPr id="1027" name="Rectangle 3">
          <a:extLst>
            <a:ext uri="{FF2B5EF4-FFF2-40B4-BE49-F238E27FC236}">
              <a16:creationId xmlns:a16="http://schemas.microsoft.com/office/drawing/2014/main" xmlns="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685800" y="247650"/>
          <a:ext cx="6096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6</xdr:col>
      <xdr:colOff>0</xdr:colOff>
      <xdr:row>8</xdr:row>
      <xdr:rowOff>180975</xdr:rowOff>
    </xdr:from>
    <xdr:to>
      <xdr:col>6</xdr:col>
      <xdr:colOff>0</xdr:colOff>
      <xdr:row>32</xdr:row>
      <xdr:rowOff>0</xdr:rowOff>
    </xdr:to>
    <xdr:sp macro="" textlink="">
      <xdr:nvSpPr>
        <xdr:cNvPr id="1026" name="WordArt 2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 rot="18600000">
          <a:off x="5500688" y="2757487"/>
          <a:ext cx="1733550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de-DE" sz="1400" b="1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Comic Sans MS"/>
          </a:endParaRPr>
        </a:p>
      </xdr:txBody>
    </xdr:sp>
    <xdr:clientData/>
  </xdr:twoCellAnchor>
  <xdr:twoCellAnchor>
    <xdr:from>
      <xdr:col>6</xdr:col>
      <xdr:colOff>0</xdr:colOff>
      <xdr:row>8</xdr:row>
      <xdr:rowOff>171450</xdr:rowOff>
    </xdr:from>
    <xdr:to>
      <xdr:col>6</xdr:col>
      <xdr:colOff>0</xdr:colOff>
      <xdr:row>32</xdr:row>
      <xdr:rowOff>0</xdr:rowOff>
    </xdr:to>
    <xdr:sp macro="" textlink="">
      <xdr:nvSpPr>
        <xdr:cNvPr id="1025" name="WordArt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 rot="18600000">
          <a:off x="5857875" y="2752725"/>
          <a:ext cx="1743075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de-DE" sz="1400" b="1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Comic Sans MS"/>
          </a:endParaRPr>
        </a:p>
      </xdr:txBody>
    </xdr:sp>
    <xdr:clientData/>
  </xdr:twoCellAnchor>
  <xdr:twoCellAnchor>
    <xdr:from>
      <xdr:col>3</xdr:col>
      <xdr:colOff>741218</xdr:colOff>
      <xdr:row>9</xdr:row>
      <xdr:rowOff>180110</xdr:rowOff>
    </xdr:from>
    <xdr:to>
      <xdr:col>3</xdr:col>
      <xdr:colOff>741218</xdr:colOff>
      <xdr:row>32</xdr:row>
      <xdr:rowOff>27710</xdr:rowOff>
    </xdr:to>
    <xdr:sp macro="" textlink="">
      <xdr:nvSpPr>
        <xdr:cNvPr id="1030" name="WordArt 6">
          <a:extLst>
            <a:ext uri="{FF2B5EF4-FFF2-40B4-BE49-F238E27FC236}">
              <a16:creationId xmlns:a16="http://schemas.microsoft.com/office/drawing/2014/main" xmlns="" id="{00000000-0008-0000-0000-000006040000}"/>
            </a:ext>
          </a:extLst>
        </xdr:cNvPr>
        <xdr:cNvSpPr>
          <a:spLocks noChangeArrowheads="1" noChangeShapeType="1" noTextEdit="1"/>
        </xdr:cNvSpPr>
      </xdr:nvSpPr>
      <xdr:spPr bwMode="auto">
        <a:xfrm rot="18600000">
          <a:off x="3643746" y="3733801"/>
          <a:ext cx="3726872" cy="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de-DE" sz="1400" b="1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Comic Sans MS"/>
          </a:endParaRPr>
        </a:p>
      </xdr:txBody>
    </xdr:sp>
    <xdr:clientData/>
  </xdr:twoCellAnchor>
  <xdr:twoCellAnchor>
    <xdr:from>
      <xdr:col>4</xdr:col>
      <xdr:colOff>38100</xdr:colOff>
      <xdr:row>9</xdr:row>
      <xdr:rowOff>171450</xdr:rowOff>
    </xdr:from>
    <xdr:to>
      <xdr:col>4</xdr:col>
      <xdr:colOff>219075</xdr:colOff>
      <xdr:row>32</xdr:row>
      <xdr:rowOff>0</xdr:rowOff>
    </xdr:to>
    <xdr:sp macro="" textlink="">
      <xdr:nvSpPr>
        <xdr:cNvPr id="1029" name="WordArt 5">
          <a:extLst>
            <a:ext uri="{FF2B5EF4-FFF2-40B4-BE49-F238E27FC236}">
              <a16:creationId xmlns:a16="http://schemas.microsoft.com/office/drawing/2014/main" xmlns="" id="{00000000-0008-0000-0000-000005040000}"/>
            </a:ext>
          </a:extLst>
        </xdr:cNvPr>
        <xdr:cNvSpPr>
          <a:spLocks noChangeArrowheads="1" noChangeShapeType="1" noTextEdit="1"/>
        </xdr:cNvSpPr>
      </xdr:nvSpPr>
      <xdr:spPr bwMode="auto">
        <a:xfrm rot="18600000">
          <a:off x="7953375" y="2962275"/>
          <a:ext cx="1743075" cy="18097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de-DE" sz="1400" b="1" kern="10" spc="0">
            <a:ln w="9525">
              <a:noFill/>
              <a:round/>
              <a:headEnd/>
              <a:tailEnd/>
            </a:ln>
            <a:solidFill>
              <a:srgbClr val="000000"/>
            </a:solidFill>
            <a:effectLst/>
            <a:latin typeface="Comic Sans MS"/>
          </a:endParaRPr>
        </a:p>
      </xdr:txBody>
    </xdr:sp>
    <xdr:clientData/>
  </xdr:twoCellAnchor>
  <xdr:twoCellAnchor>
    <xdr:from>
      <xdr:col>0</xdr:col>
      <xdr:colOff>1809750</xdr:colOff>
      <xdr:row>49</xdr:row>
      <xdr:rowOff>76200</xdr:rowOff>
    </xdr:from>
    <xdr:to>
      <xdr:col>0</xdr:col>
      <xdr:colOff>2295525</xdr:colOff>
      <xdr:row>55</xdr:row>
      <xdr:rowOff>47625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xmlns="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1809750" y="19326225"/>
          <a:ext cx="4857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  <a:endParaRPr lang="de-DE" sz="11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welcome-hotel-wesel.d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1"/>
  <sheetViews>
    <sheetView tabSelected="1" zoomScaleNormal="100" zoomScalePageLayoutView="110" workbookViewId="0">
      <selection activeCell="B51" sqref="B51:D51"/>
    </sheetView>
  </sheetViews>
  <sheetFormatPr baseColWidth="10" defaultRowHeight="14.5" x14ac:dyDescent="0.35"/>
  <cols>
    <col min="1" max="1" width="33" style="9" customWidth="1"/>
    <col min="2" max="2" width="13.08984375" style="9" customWidth="1"/>
    <col min="3" max="3" width="24" customWidth="1"/>
    <col min="4" max="4" width="10.90625" customWidth="1"/>
    <col min="5" max="5" width="6.6328125" customWidth="1"/>
    <col min="6" max="6" width="11" customWidth="1"/>
  </cols>
  <sheetData>
    <row r="1" spans="1:4" ht="20" x14ac:dyDescent="0.4">
      <c r="A1" s="1" t="s">
        <v>0</v>
      </c>
      <c r="B1" s="14"/>
    </row>
    <row r="2" spans="1:4" ht="15.5" x14ac:dyDescent="0.35">
      <c r="A2" s="2" t="s">
        <v>1</v>
      </c>
      <c r="B2" s="7"/>
    </row>
    <row r="3" spans="1:4" ht="15.5" x14ac:dyDescent="0.35">
      <c r="A3" s="2" t="s">
        <v>2</v>
      </c>
      <c r="B3" s="8"/>
    </row>
    <row r="4" spans="1:4" ht="15.5" x14ac:dyDescent="0.35">
      <c r="A4" s="2" t="s">
        <v>3</v>
      </c>
      <c r="B4" s="13"/>
    </row>
    <row r="5" spans="1:4" ht="15.5" x14ac:dyDescent="0.35">
      <c r="A5" s="2" t="s">
        <v>8</v>
      </c>
      <c r="B5" s="13"/>
    </row>
    <row r="6" spans="1:4" ht="15.5" x14ac:dyDescent="0.35">
      <c r="A6" s="2" t="s">
        <v>9</v>
      </c>
      <c r="B6" s="13"/>
    </row>
    <row r="7" spans="1:4" ht="4.5" customHeight="1" x14ac:dyDescent="0.35">
      <c r="A7" s="3"/>
      <c r="B7" s="15"/>
    </row>
    <row r="8" spans="1:4" x14ac:dyDescent="0.35">
      <c r="A8" s="4" t="s">
        <v>4</v>
      </c>
    </row>
    <row r="9" spans="1:4" ht="15" thickBot="1" x14ac:dyDescent="0.4"/>
    <row r="10" spans="1:4" ht="18" customHeight="1" thickBot="1" x14ac:dyDescent="0.4">
      <c r="A10" s="94" t="s">
        <v>5</v>
      </c>
      <c r="B10" s="95"/>
      <c r="C10" s="96"/>
      <c r="D10" s="32"/>
    </row>
    <row r="11" spans="1:4" ht="4.5" customHeight="1" x14ac:dyDescent="0.35">
      <c r="A11" s="20"/>
      <c r="B11" s="25"/>
      <c r="C11" s="5"/>
      <c r="D11" s="33"/>
    </row>
    <row r="12" spans="1:4" ht="16.5" customHeight="1" thickBot="1" x14ac:dyDescent="0.4">
      <c r="A12" s="97" t="s">
        <v>47</v>
      </c>
      <c r="B12" s="98"/>
      <c r="C12" s="26">
        <v>78</v>
      </c>
      <c r="D12" s="34"/>
    </row>
    <row r="13" spans="1:4" ht="4.5" customHeight="1" x14ac:dyDescent="0.35">
      <c r="A13" s="20"/>
      <c r="B13" s="5"/>
      <c r="C13" s="27"/>
      <c r="D13" s="33"/>
    </row>
    <row r="14" spans="1:4" ht="16.25" customHeight="1" thickBot="1" x14ac:dyDescent="0.4">
      <c r="A14" s="99" t="s">
        <v>52</v>
      </c>
      <c r="B14" s="100"/>
      <c r="C14" s="11">
        <v>57</v>
      </c>
      <c r="D14" s="34"/>
    </row>
    <row r="15" spans="1:4" ht="6" customHeight="1" x14ac:dyDescent="0.35">
      <c r="A15" s="20"/>
      <c r="B15" s="6"/>
      <c r="C15" s="27"/>
      <c r="D15" s="35"/>
    </row>
    <row r="16" spans="1:4" ht="16.5" customHeight="1" thickBot="1" x14ac:dyDescent="0.4">
      <c r="A16" s="99" t="s">
        <v>48</v>
      </c>
      <c r="B16" s="100"/>
      <c r="C16" s="11">
        <v>42</v>
      </c>
      <c r="D16" s="34"/>
    </row>
    <row r="17" spans="1:4" ht="6" customHeight="1" x14ac:dyDescent="0.35">
      <c r="A17" s="22"/>
      <c r="B17" s="23"/>
      <c r="C17" s="24"/>
      <c r="D17" s="34"/>
    </row>
    <row r="18" spans="1:4" ht="16.5" customHeight="1" thickBot="1" x14ac:dyDescent="0.4">
      <c r="A18" s="99" t="s">
        <v>49</v>
      </c>
      <c r="B18" s="100"/>
      <c r="C18" s="11">
        <v>42</v>
      </c>
      <c r="D18" s="34"/>
    </row>
    <row r="19" spans="1:4" ht="6" customHeight="1" x14ac:dyDescent="0.35">
      <c r="A19" s="22"/>
      <c r="B19" s="23"/>
      <c r="C19" s="24"/>
      <c r="D19" s="34"/>
    </row>
    <row r="20" spans="1:4" ht="16.5" customHeight="1" thickBot="1" x14ac:dyDescent="0.4">
      <c r="A20" s="99" t="s">
        <v>50</v>
      </c>
      <c r="B20" s="100"/>
      <c r="C20" s="30">
        <v>42</v>
      </c>
      <c r="D20" s="34"/>
    </row>
    <row r="21" spans="1:4" ht="6" customHeight="1" x14ac:dyDescent="0.35">
      <c r="A21" s="20"/>
      <c r="B21" s="6"/>
      <c r="C21" s="27"/>
      <c r="D21" s="35"/>
    </row>
    <row r="22" spans="1:4" ht="16.25" customHeight="1" thickBot="1" x14ac:dyDescent="0.4">
      <c r="A22" s="99" t="s">
        <v>51</v>
      </c>
      <c r="B22" s="100"/>
      <c r="C22" s="11">
        <v>42</v>
      </c>
      <c r="D22" s="34"/>
    </row>
    <row r="23" spans="1:4" x14ac:dyDescent="0.35">
      <c r="A23" s="10"/>
      <c r="B23" s="10"/>
    </row>
    <row r="24" spans="1:4" ht="15.65" customHeight="1" x14ac:dyDescent="0.35">
      <c r="A24" s="60" t="s">
        <v>7</v>
      </c>
      <c r="B24" s="37"/>
      <c r="C24" s="80" t="s">
        <v>6</v>
      </c>
      <c r="D24" s="81"/>
    </row>
    <row r="25" spans="1:4" ht="15" x14ac:dyDescent="0.35">
      <c r="A25" s="60"/>
      <c r="B25" s="37"/>
      <c r="C25" s="66"/>
      <c r="D25" s="71"/>
    </row>
    <row r="26" spans="1:4" s="65" customFormat="1" ht="15.65" customHeight="1" x14ac:dyDescent="0.35">
      <c r="A26" s="64" t="s">
        <v>30</v>
      </c>
      <c r="B26" s="58"/>
      <c r="C26" s="101" t="s">
        <v>35</v>
      </c>
      <c r="D26" s="102"/>
    </row>
    <row r="27" spans="1:4" ht="15.5" x14ac:dyDescent="0.35">
      <c r="A27" s="59" t="s">
        <v>31</v>
      </c>
      <c r="B27" s="58"/>
      <c r="C27" s="101" t="s">
        <v>36</v>
      </c>
      <c r="D27" s="102"/>
    </row>
    <row r="28" spans="1:4" ht="15.5" x14ac:dyDescent="0.35">
      <c r="A28" s="59" t="s">
        <v>32</v>
      </c>
      <c r="B28" s="58"/>
      <c r="C28" s="80"/>
      <c r="D28" s="81"/>
    </row>
    <row r="29" spans="1:4" ht="15.5" x14ac:dyDescent="0.35">
      <c r="A29" s="59" t="s">
        <v>33</v>
      </c>
      <c r="B29" s="58"/>
      <c r="C29" s="80"/>
      <c r="D29" s="81"/>
    </row>
    <row r="30" spans="1:4" ht="15.5" x14ac:dyDescent="0.35">
      <c r="A30" s="59" t="s">
        <v>34</v>
      </c>
      <c r="B30" s="58"/>
      <c r="C30" s="80"/>
      <c r="D30" s="81"/>
    </row>
    <row r="31" spans="1:4" ht="15.5" x14ac:dyDescent="0.35">
      <c r="A31" s="59" t="s">
        <v>40</v>
      </c>
      <c r="B31" s="58"/>
      <c r="C31" s="80"/>
      <c r="D31" s="81"/>
    </row>
    <row r="32" spans="1:4" ht="15.5" x14ac:dyDescent="0.35">
      <c r="A32" s="59"/>
      <c r="B32" s="58"/>
      <c r="C32" s="80"/>
      <c r="D32" s="81"/>
    </row>
    <row r="33" spans="1:6" x14ac:dyDescent="0.35">
      <c r="A33" s="36"/>
      <c r="B33" s="12"/>
      <c r="C33" s="36"/>
    </row>
    <row r="34" spans="1:6" ht="15.5" x14ac:dyDescent="0.35">
      <c r="A34" s="62" t="s">
        <v>24</v>
      </c>
      <c r="B34" s="62"/>
      <c r="C34" s="40"/>
      <c r="D34" s="63">
        <v>13</v>
      </c>
    </row>
    <row r="35" spans="1:6" ht="15.5" x14ac:dyDescent="0.35">
      <c r="A35" s="62" t="s">
        <v>25</v>
      </c>
      <c r="B35" s="62"/>
      <c r="C35" s="40"/>
      <c r="D35" s="63">
        <v>17.5</v>
      </c>
    </row>
    <row r="36" spans="1:6" ht="15.5" x14ac:dyDescent="0.35">
      <c r="A36" s="89" t="s">
        <v>38</v>
      </c>
      <c r="B36" s="90"/>
      <c r="C36" s="91"/>
      <c r="D36" s="63">
        <v>15</v>
      </c>
    </row>
    <row r="37" spans="1:6" ht="15.5" x14ac:dyDescent="0.35">
      <c r="A37" s="62" t="s">
        <v>39</v>
      </c>
      <c r="B37" s="62"/>
      <c r="C37" s="40"/>
      <c r="D37" s="63">
        <v>18.5</v>
      </c>
    </row>
    <row r="39" spans="1:6" ht="45.75" customHeight="1" x14ac:dyDescent="0.35">
      <c r="A39" s="84" t="s">
        <v>53</v>
      </c>
      <c r="B39" s="84"/>
      <c r="C39" s="84"/>
      <c r="D39" s="84"/>
    </row>
    <row r="40" spans="1:6" ht="106.25" customHeight="1" thickBot="1" x14ac:dyDescent="0.4">
      <c r="A40" s="38"/>
      <c r="B40" s="54"/>
      <c r="C40" s="54"/>
      <c r="D40" s="54"/>
    </row>
    <row r="41" spans="1:6" ht="22.5" customHeight="1" x14ac:dyDescent="0.35">
      <c r="A41" s="18" t="s">
        <v>56</v>
      </c>
      <c r="B41" s="21"/>
      <c r="C41" s="44"/>
      <c r="D41" s="44"/>
      <c r="E41" s="44"/>
      <c r="F41" s="45"/>
    </row>
    <row r="42" spans="1:6" ht="29" x14ac:dyDescent="0.35">
      <c r="A42" s="55" t="s">
        <v>15</v>
      </c>
      <c r="B42" s="92"/>
      <c r="C42" s="93"/>
      <c r="D42" s="93"/>
      <c r="E42" s="12"/>
      <c r="F42" s="46"/>
    </row>
    <row r="43" spans="1:6" ht="15" customHeight="1" x14ac:dyDescent="0.35">
      <c r="A43" s="56" t="s">
        <v>10</v>
      </c>
      <c r="B43" s="92"/>
      <c r="C43" s="93"/>
      <c r="D43" s="93"/>
      <c r="E43" s="12"/>
      <c r="F43" s="46"/>
    </row>
    <row r="44" spans="1:6" x14ac:dyDescent="0.35">
      <c r="A44" s="57" t="s">
        <v>12</v>
      </c>
      <c r="B44" s="85"/>
      <c r="C44" s="86"/>
      <c r="D44" s="86"/>
      <c r="E44" s="12"/>
      <c r="F44" s="46"/>
    </row>
    <row r="45" spans="1:6" x14ac:dyDescent="0.35">
      <c r="A45" s="57" t="s">
        <v>11</v>
      </c>
      <c r="B45" s="85"/>
      <c r="C45" s="86"/>
      <c r="D45" s="86"/>
      <c r="E45" s="12"/>
      <c r="F45" s="46"/>
    </row>
    <row r="46" spans="1:6" x14ac:dyDescent="0.35">
      <c r="A46" s="57" t="s">
        <v>13</v>
      </c>
      <c r="B46" s="85"/>
      <c r="C46" s="86"/>
      <c r="D46" s="86"/>
      <c r="E46" s="12"/>
      <c r="F46" s="46"/>
    </row>
    <row r="47" spans="1:6" x14ac:dyDescent="0.35">
      <c r="A47" s="57" t="s">
        <v>28</v>
      </c>
      <c r="B47" s="85"/>
      <c r="C47" s="86"/>
      <c r="D47" s="86"/>
      <c r="E47" s="12"/>
      <c r="F47" s="46"/>
    </row>
    <row r="48" spans="1:6" x14ac:dyDescent="0.35">
      <c r="A48" s="57" t="s">
        <v>29</v>
      </c>
      <c r="B48" s="85"/>
      <c r="C48" s="86"/>
      <c r="D48" s="86"/>
      <c r="E48" s="12"/>
      <c r="F48" s="46"/>
    </row>
    <row r="49" spans="1:6" x14ac:dyDescent="0.35">
      <c r="A49" s="47"/>
      <c r="B49" s="87"/>
      <c r="C49" s="88"/>
      <c r="D49" s="88"/>
      <c r="E49" s="12"/>
      <c r="F49" s="46"/>
    </row>
    <row r="50" spans="1:6" ht="15" customHeight="1" x14ac:dyDescent="0.35">
      <c r="A50" s="47" t="s">
        <v>54</v>
      </c>
      <c r="B50" s="82"/>
      <c r="C50" s="83"/>
      <c r="D50" s="83"/>
      <c r="E50" s="12"/>
      <c r="F50" s="46"/>
    </row>
    <row r="51" spans="1:6" x14ac:dyDescent="0.35">
      <c r="A51" s="47" t="s">
        <v>55</v>
      </c>
      <c r="B51" s="82"/>
      <c r="C51" s="83"/>
      <c r="D51" s="83"/>
      <c r="E51" s="12"/>
      <c r="F51" s="46"/>
    </row>
    <row r="52" spans="1:6" x14ac:dyDescent="0.35">
      <c r="A52" s="47"/>
      <c r="B52" s="16"/>
      <c r="C52" s="16"/>
      <c r="D52" s="17"/>
      <c r="E52" s="12"/>
      <c r="F52" s="46"/>
    </row>
    <row r="53" spans="1:6" ht="15" customHeight="1" x14ac:dyDescent="0.35">
      <c r="A53" s="61" t="s">
        <v>16</v>
      </c>
      <c r="B53" s="39" t="s">
        <v>17</v>
      </c>
      <c r="C53" s="39" t="s">
        <v>14</v>
      </c>
      <c r="D53" s="39" t="s">
        <v>18</v>
      </c>
      <c r="E53" s="39" t="s">
        <v>26</v>
      </c>
      <c r="F53" s="49" t="s">
        <v>27</v>
      </c>
    </row>
    <row r="54" spans="1:6" ht="16.5" customHeight="1" x14ac:dyDescent="0.35">
      <c r="A54" s="67" t="s">
        <v>41</v>
      </c>
      <c r="B54" s="74"/>
      <c r="C54" s="68">
        <f>B54*1</f>
        <v>0</v>
      </c>
      <c r="D54" s="69">
        <f>C54*C12</f>
        <v>0</v>
      </c>
      <c r="E54" s="75"/>
      <c r="F54" s="70">
        <f>D54*E54</f>
        <v>0</v>
      </c>
    </row>
    <row r="55" spans="1:6" x14ac:dyDescent="0.35">
      <c r="A55" s="67" t="s">
        <v>42</v>
      </c>
      <c r="B55" s="74"/>
      <c r="C55" s="68">
        <f>B55*2</f>
        <v>0</v>
      </c>
      <c r="D55" s="69">
        <f>C55*C14</f>
        <v>0</v>
      </c>
      <c r="E55" s="75"/>
      <c r="F55" s="70">
        <f t="shared" ref="F55:F59" si="0">D55*E55</f>
        <v>0</v>
      </c>
    </row>
    <row r="56" spans="1:6" x14ac:dyDescent="0.35">
      <c r="A56" s="67" t="s">
        <v>43</v>
      </c>
      <c r="B56" s="74"/>
      <c r="C56" s="68">
        <f>B56*3</f>
        <v>0</v>
      </c>
      <c r="D56" s="69">
        <f>C56*C16</f>
        <v>0</v>
      </c>
      <c r="E56" s="75"/>
      <c r="F56" s="70">
        <f t="shared" si="0"/>
        <v>0</v>
      </c>
    </row>
    <row r="57" spans="1:6" x14ac:dyDescent="0.35">
      <c r="A57" s="67" t="s">
        <v>44</v>
      </c>
      <c r="B57" s="74"/>
      <c r="C57" s="68">
        <f>B57*4</f>
        <v>0</v>
      </c>
      <c r="D57" s="69">
        <f>C57*C18</f>
        <v>0</v>
      </c>
      <c r="E57" s="75"/>
      <c r="F57" s="70">
        <f t="shared" si="0"/>
        <v>0</v>
      </c>
    </row>
    <row r="58" spans="1:6" x14ac:dyDescent="0.35">
      <c r="A58" s="67" t="s">
        <v>45</v>
      </c>
      <c r="B58" s="74"/>
      <c r="C58" s="68">
        <f>B58*5</f>
        <v>0</v>
      </c>
      <c r="D58" s="69">
        <f>C58*C20</f>
        <v>0</v>
      </c>
      <c r="E58" s="75"/>
      <c r="F58" s="70">
        <f>D58*E58</f>
        <v>0</v>
      </c>
    </row>
    <row r="59" spans="1:6" x14ac:dyDescent="0.35">
      <c r="A59" s="67" t="s">
        <v>46</v>
      </c>
      <c r="B59" s="74"/>
      <c r="C59" s="68">
        <f>B59*6</f>
        <v>0</v>
      </c>
      <c r="D59" s="69">
        <f>C59*C22</f>
        <v>0</v>
      </c>
      <c r="E59" s="75"/>
      <c r="F59" s="70">
        <f t="shared" si="0"/>
        <v>0</v>
      </c>
    </row>
    <row r="60" spans="1:6" x14ac:dyDescent="0.35">
      <c r="A60" s="48" t="s">
        <v>19</v>
      </c>
      <c r="B60" s="29">
        <f>SUM(B54:B59)</f>
        <v>0</v>
      </c>
      <c r="C60" s="29">
        <f>SUM(C54:C59)</f>
        <v>0</v>
      </c>
      <c r="D60" s="41"/>
      <c r="E60" s="28"/>
      <c r="F60" s="72">
        <f>SUM(F54:F59)</f>
        <v>0</v>
      </c>
    </row>
    <row r="61" spans="1:6" x14ac:dyDescent="0.35">
      <c r="A61" s="48"/>
      <c r="B61" s="28"/>
      <c r="C61" s="28"/>
      <c r="D61" s="28"/>
      <c r="E61" s="40"/>
      <c r="F61" s="50"/>
    </row>
    <row r="62" spans="1:6" x14ac:dyDescent="0.35">
      <c r="A62" s="48"/>
      <c r="B62" s="28" t="s">
        <v>20</v>
      </c>
      <c r="C62" s="28" t="s">
        <v>21</v>
      </c>
      <c r="D62" s="28"/>
      <c r="E62" s="40"/>
      <c r="F62" s="50"/>
    </row>
    <row r="63" spans="1:6" x14ac:dyDescent="0.35">
      <c r="A63" s="48" t="s">
        <v>22</v>
      </c>
      <c r="B63" s="76"/>
      <c r="C63" s="76"/>
      <c r="D63" s="73">
        <f>B63*D34+C63*D35</f>
        <v>0</v>
      </c>
      <c r="E63" s="40"/>
      <c r="F63" s="50"/>
    </row>
    <row r="64" spans="1:6" x14ac:dyDescent="0.35">
      <c r="A64" s="48"/>
      <c r="B64" s="77"/>
      <c r="C64" s="77"/>
      <c r="D64" s="31"/>
      <c r="E64" s="40"/>
      <c r="F64" s="50"/>
    </row>
    <row r="65" spans="1:6" x14ac:dyDescent="0.35">
      <c r="A65" s="48" t="s">
        <v>37</v>
      </c>
      <c r="B65" s="76"/>
      <c r="C65" s="76"/>
      <c r="D65" s="73">
        <f>B65*D36+C65*D37</f>
        <v>0</v>
      </c>
      <c r="E65" s="40"/>
      <c r="F65" s="50"/>
    </row>
    <row r="66" spans="1:6" x14ac:dyDescent="0.35">
      <c r="A66" s="19"/>
      <c r="B66" s="28"/>
      <c r="C66" s="28"/>
      <c r="D66" s="31"/>
      <c r="E66" s="40"/>
      <c r="F66" s="50"/>
    </row>
    <row r="67" spans="1:6" ht="15" thickBot="1" x14ac:dyDescent="0.4">
      <c r="A67" s="51" t="s">
        <v>23</v>
      </c>
      <c r="B67" s="52"/>
      <c r="C67" s="52"/>
      <c r="D67" s="53"/>
      <c r="E67" s="78">
        <f>F60+D63+D65</f>
        <v>0</v>
      </c>
      <c r="F67" s="79"/>
    </row>
    <row r="68" spans="1:6" x14ac:dyDescent="0.35">
      <c r="B68" s="43"/>
      <c r="C68" s="43"/>
      <c r="D68" s="43"/>
      <c r="F68" s="42"/>
    </row>
    <row r="69" spans="1:6" x14ac:dyDescent="0.35">
      <c r="A69"/>
      <c r="B69"/>
    </row>
    <row r="70" spans="1:6" x14ac:dyDescent="0.35">
      <c r="A70"/>
      <c r="B70"/>
    </row>
    <row r="71" spans="1:6" x14ac:dyDescent="0.35">
      <c r="A71"/>
      <c r="B71"/>
    </row>
    <row r="72" spans="1:6" x14ac:dyDescent="0.35">
      <c r="A72"/>
      <c r="B72"/>
    </row>
    <row r="73" spans="1:6" x14ac:dyDescent="0.35">
      <c r="A73"/>
      <c r="B73"/>
    </row>
    <row r="74" spans="1:6" x14ac:dyDescent="0.35">
      <c r="A74"/>
      <c r="B74"/>
    </row>
    <row r="75" spans="1:6" x14ac:dyDescent="0.35">
      <c r="A75"/>
      <c r="B75"/>
    </row>
    <row r="76" spans="1:6" x14ac:dyDescent="0.35">
      <c r="A76"/>
      <c r="B76"/>
    </row>
    <row r="77" spans="1:6" x14ac:dyDescent="0.35">
      <c r="A77"/>
      <c r="B77"/>
    </row>
    <row r="78" spans="1:6" x14ac:dyDescent="0.35">
      <c r="A78"/>
      <c r="B78"/>
    </row>
    <row r="79" spans="1:6" x14ac:dyDescent="0.35">
      <c r="A79"/>
      <c r="B79"/>
    </row>
    <row r="80" spans="1:6" x14ac:dyDescent="0.35">
      <c r="A80"/>
      <c r="B80"/>
    </row>
    <row r="81" spans="1:2" x14ac:dyDescent="0.35">
      <c r="A81"/>
      <c r="B81"/>
    </row>
    <row r="82" spans="1:2" x14ac:dyDescent="0.35">
      <c r="A82"/>
      <c r="B82"/>
    </row>
    <row r="83" spans="1:2" x14ac:dyDescent="0.35">
      <c r="A83"/>
      <c r="B83"/>
    </row>
    <row r="84" spans="1:2" x14ac:dyDescent="0.35">
      <c r="A84"/>
      <c r="B84"/>
    </row>
    <row r="85" spans="1:2" x14ac:dyDescent="0.35">
      <c r="A85"/>
      <c r="B85"/>
    </row>
    <row r="86" spans="1:2" x14ac:dyDescent="0.35">
      <c r="A86"/>
      <c r="B86"/>
    </row>
    <row r="87" spans="1:2" x14ac:dyDescent="0.35">
      <c r="A87"/>
      <c r="B87"/>
    </row>
    <row r="88" spans="1:2" x14ac:dyDescent="0.35">
      <c r="A88"/>
      <c r="B88"/>
    </row>
    <row r="89" spans="1:2" x14ac:dyDescent="0.35">
      <c r="A89"/>
      <c r="B89"/>
    </row>
    <row r="90" spans="1:2" x14ac:dyDescent="0.35">
      <c r="A90"/>
      <c r="B90"/>
    </row>
    <row r="91" spans="1:2" x14ac:dyDescent="0.35">
      <c r="A91"/>
      <c r="B91"/>
    </row>
    <row r="92" spans="1:2" x14ac:dyDescent="0.35">
      <c r="A92"/>
      <c r="B92"/>
    </row>
    <row r="93" spans="1:2" x14ac:dyDescent="0.35">
      <c r="A93"/>
      <c r="B93"/>
    </row>
    <row r="94" spans="1:2" x14ac:dyDescent="0.35">
      <c r="A94"/>
      <c r="B94"/>
    </row>
    <row r="95" spans="1:2" x14ac:dyDescent="0.35">
      <c r="A95"/>
      <c r="B95"/>
    </row>
    <row r="96" spans="1:2" x14ac:dyDescent="0.35">
      <c r="A96"/>
      <c r="B96"/>
    </row>
    <row r="97" spans="1:2" x14ac:dyDescent="0.35">
      <c r="A97"/>
      <c r="B97"/>
    </row>
    <row r="98" spans="1:2" x14ac:dyDescent="0.35">
      <c r="A98"/>
      <c r="B98"/>
    </row>
    <row r="99" spans="1:2" x14ac:dyDescent="0.35">
      <c r="A99"/>
      <c r="B99"/>
    </row>
    <row r="100" spans="1:2" x14ac:dyDescent="0.35">
      <c r="A100"/>
      <c r="B100"/>
    </row>
    <row r="101" spans="1:2" x14ac:dyDescent="0.35">
      <c r="A101"/>
      <c r="B101"/>
    </row>
    <row r="102" spans="1:2" x14ac:dyDescent="0.35">
      <c r="A102"/>
      <c r="B102"/>
    </row>
    <row r="103" spans="1:2" x14ac:dyDescent="0.35">
      <c r="A103"/>
      <c r="B103"/>
    </row>
    <row r="104" spans="1:2" x14ac:dyDescent="0.35">
      <c r="A104"/>
      <c r="B104"/>
    </row>
    <row r="105" spans="1:2" x14ac:dyDescent="0.35">
      <c r="A105"/>
      <c r="B105"/>
    </row>
    <row r="106" spans="1:2" x14ac:dyDescent="0.35">
      <c r="A106"/>
      <c r="B106"/>
    </row>
    <row r="107" spans="1:2" x14ac:dyDescent="0.35">
      <c r="A107"/>
      <c r="B107"/>
    </row>
    <row r="108" spans="1:2" x14ac:dyDescent="0.35">
      <c r="A108"/>
      <c r="B108"/>
    </row>
    <row r="109" spans="1:2" x14ac:dyDescent="0.35">
      <c r="A109"/>
      <c r="B109"/>
    </row>
    <row r="110" spans="1:2" x14ac:dyDescent="0.35">
      <c r="A110"/>
      <c r="B110"/>
    </row>
    <row r="111" spans="1:2" x14ac:dyDescent="0.35">
      <c r="A111"/>
      <c r="B111"/>
    </row>
    <row r="112" spans="1:2" x14ac:dyDescent="0.35">
      <c r="A112"/>
      <c r="B112"/>
    </row>
    <row r="113" spans="1:2" x14ac:dyDescent="0.35">
      <c r="A113"/>
      <c r="B113"/>
    </row>
    <row r="114" spans="1:2" x14ac:dyDescent="0.35">
      <c r="A114"/>
      <c r="B114"/>
    </row>
    <row r="115" spans="1:2" x14ac:dyDescent="0.35">
      <c r="A115"/>
      <c r="B115"/>
    </row>
    <row r="116" spans="1:2" x14ac:dyDescent="0.35">
      <c r="A116"/>
      <c r="B116"/>
    </row>
    <row r="117" spans="1:2" x14ac:dyDescent="0.35">
      <c r="A117"/>
      <c r="B117"/>
    </row>
    <row r="118" spans="1:2" x14ac:dyDescent="0.35">
      <c r="A118"/>
      <c r="B118"/>
    </row>
    <row r="119" spans="1:2" x14ac:dyDescent="0.35">
      <c r="A119"/>
      <c r="B119"/>
    </row>
    <row r="120" spans="1:2" x14ac:dyDescent="0.35">
      <c r="A120"/>
      <c r="B120"/>
    </row>
    <row r="121" spans="1:2" x14ac:dyDescent="0.35">
      <c r="A121"/>
      <c r="B121"/>
    </row>
  </sheetData>
  <sheetProtection algorithmName="SHA-512" hashValue="UHuIOccL3KtdcyFZwoEy/sZqrv1cXAg2uBvRZJKhU3lWz4g36JW/p+N7iXuANkvSbHn8gUTGNy6LdMGOKYIxqQ==" saltValue="uzRCjPbcQKp9CM/QRJ4Lww==" spinCount="100000" sheet="1" selectLockedCells="1"/>
  <mergeCells count="28">
    <mergeCell ref="B46:D46"/>
    <mergeCell ref="C28:D28"/>
    <mergeCell ref="C27:D27"/>
    <mergeCell ref="C26:D26"/>
    <mergeCell ref="C24:D24"/>
    <mergeCell ref="A10:C10"/>
    <mergeCell ref="A12:B12"/>
    <mergeCell ref="A14:B14"/>
    <mergeCell ref="A16:B16"/>
    <mergeCell ref="A22:B22"/>
    <mergeCell ref="A20:B20"/>
    <mergeCell ref="A18:B18"/>
    <mergeCell ref="E67:F67"/>
    <mergeCell ref="C32:D32"/>
    <mergeCell ref="C31:D31"/>
    <mergeCell ref="C30:D30"/>
    <mergeCell ref="C29:D29"/>
    <mergeCell ref="B50:D50"/>
    <mergeCell ref="B51:D51"/>
    <mergeCell ref="A39:D39"/>
    <mergeCell ref="B47:D47"/>
    <mergeCell ref="B48:D48"/>
    <mergeCell ref="B49:D49"/>
    <mergeCell ref="A36:C36"/>
    <mergeCell ref="B42:D42"/>
    <mergeCell ref="B43:D43"/>
    <mergeCell ref="B44:D44"/>
    <mergeCell ref="B45:D45"/>
  </mergeCells>
  <hyperlinks>
    <hyperlink ref="A8" r:id="rId1"/>
  </hyperlinks>
  <pageMargins left="0.19685039370078741" right="0.19685039370078741" top="1.1811023622047245" bottom="0.78740157480314965" header="0.31496062992125984" footer="0.31496062992125984"/>
  <pageSetup paperSize="9" orientation="portrait" r:id="rId2"/>
  <headerFooter>
    <oddHeader>&amp;L&amp;"-,Fett"&amp;14Zimmerreservierung: BADMINTON 2018&amp;"-,Standard"&amp;11
&amp;"-,Fett"&amp;12Deutsche Badminton-Meisterschaften U 15 - U 19
30.11.-2.12.2018&amp;"-,Standard"&amp;11
&amp;R&amp;"-,Fett"&amp;12Ausrichter: 
Badminton Verein Wesel Rot-Weiss e.V.</oddHeader>
    <oddFooter>&amp;C&amp;P&amp;RMatulat, 26.9.2017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matulat</dc:creator>
  <cp:lastModifiedBy>Uwe Steiof</cp:lastModifiedBy>
  <cp:lastPrinted>2017-09-26T16:24:54Z</cp:lastPrinted>
  <dcterms:created xsi:type="dcterms:W3CDTF">2017-07-05T11:09:40Z</dcterms:created>
  <dcterms:modified xsi:type="dcterms:W3CDTF">2018-10-07T17:36:31Z</dcterms:modified>
</cp:coreProperties>
</file>